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</sheets>
  <definedNames/>
  <calcPr/>
</workbook>
</file>

<file path=xl/sharedStrings.xml><?xml version="1.0" encoding="utf-8"?>
<sst xmlns="http://schemas.openxmlformats.org/spreadsheetml/2006/main" count="21" uniqueCount="21">
  <si>
    <t>Ecosystem Sizing</t>
  </si>
  <si>
    <t xml:space="preserve">Recruitment Modeling </t>
  </si>
  <si>
    <t>Revenue Target</t>
  </si>
  <si>
    <t>- Aggregate or per territory / segment</t>
  </si>
  <si>
    <t>Conversion Rate</t>
  </si>
  <si>
    <t>- partner deal specific if known, otherwise general company conversion</t>
  </si>
  <si>
    <t>Pipeline need</t>
  </si>
  <si>
    <t>Average Deal Size</t>
  </si>
  <si>
    <t>- partner deal specific if known, otherwise general company ACV</t>
  </si>
  <si>
    <t>Sourced Deals per Partner</t>
  </si>
  <si>
    <t>- for fully activated and performing partner</t>
  </si>
  <si>
    <t>Partners Needed</t>
  </si>
  <si>
    <t>Existing Partners</t>
  </si>
  <si>
    <t>-- the number of existing partners who are Activated and peforming</t>
  </si>
  <si>
    <t>Partner Conversion Rate</t>
  </si>
  <si>
    <t>-- recruited who activate</t>
  </si>
  <si>
    <t>Prospect Funnel</t>
  </si>
  <si>
    <t>-- total number of Activated and peforming needed to hit ARR target</t>
  </si>
  <si>
    <t>Narrative:</t>
  </si>
  <si>
    <t>to obtain $1M in booked revenue for this program, territory, or segment, we 20 Activated partners.
In order to have 10 new activated partners, we need to be recruiting 41 targets who fit IPP.</t>
  </si>
  <si>
    <t xml:space="preserve">** this does not factor in the latency of recruitment to Activated and pipeline production and deal sales cycle.  
Considering that real issue, 41 is probably quite a bit too low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</si>
</sst>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"/>
  </numFmts>
  <fonts count="9">
    <font>
      <sz val="10.0"/>
      <color rgb="FF000000"/>
      <name val="Arial"/>
      <scheme val="minor"/>
    </font>
    <font>
      <b/>
      <sz val="13.0"/>
      <color theme="1"/>
      <name val="Arial"/>
      <scheme val="minor"/>
    </font>
    <font>
      <b/>
      <i/>
      <color theme="1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b/>
      <color theme="0"/>
      <name val="Arial"/>
      <scheme val="minor"/>
    </font>
    <font>
      <b/>
      <color rgb="FF000000"/>
      <name val="Arial"/>
      <scheme val="minor"/>
    </font>
    <font/>
    <font>
      <i/>
      <color rgb="FF000000"/>
      <name val="Arial"/>
      <scheme val="minor"/>
    </font>
  </fonts>
  <fills count="6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rgb="FFFFFFFF"/>
        <bgColor rgb="FFFFFFFF"/>
      </patternFill>
    </fill>
    <fill>
      <patternFill patternType="solid">
        <fgColor rgb="FFF1C232"/>
        <bgColor rgb="FFF1C232"/>
      </patternFill>
    </fill>
    <fill>
      <patternFill patternType="solid">
        <fgColor rgb="FFD9D9D9"/>
        <bgColor rgb="FFD9D9D9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3" numFmtId="0" xfId="0" applyAlignment="1" applyFont="1">
      <alignment horizontal="center" readingOrder="0" shrinkToFit="0" wrapText="1"/>
    </xf>
    <xf borderId="0" fillId="0" fontId="4" numFmtId="164" xfId="0" applyAlignment="1" applyFont="1" applyNumberFormat="1">
      <alignment horizontal="center" readingOrder="0"/>
    </xf>
    <xf borderId="0" fillId="0" fontId="4" numFmtId="0" xfId="0" applyAlignment="1" applyFont="1">
      <alignment readingOrder="0"/>
    </xf>
    <xf borderId="0" fillId="0" fontId="4" numFmtId="9" xfId="0" applyAlignment="1" applyFont="1" applyNumberFormat="1">
      <alignment horizontal="center" readingOrder="0"/>
    </xf>
    <xf borderId="0" fillId="0" fontId="4" numFmtId="164" xfId="0" applyAlignment="1" applyFont="1" applyNumberFormat="1">
      <alignment horizontal="center"/>
    </xf>
    <xf borderId="0" fillId="0" fontId="4" numFmtId="0" xfId="0" applyAlignment="1" applyFont="1">
      <alignment horizontal="center" readingOrder="0"/>
    </xf>
    <xf borderId="1" fillId="2" fontId="5" numFmtId="4" xfId="0" applyAlignment="1" applyBorder="1" applyFill="1" applyFont="1" applyNumberFormat="1">
      <alignment horizontal="center"/>
    </xf>
    <xf borderId="0" fillId="0" fontId="4" numFmtId="0" xfId="0" applyAlignment="1" applyFont="1">
      <alignment horizontal="center" readingOrder="0" shrinkToFit="0" wrapText="1"/>
    </xf>
    <xf borderId="0" fillId="3" fontId="6" numFmtId="1" xfId="0" applyAlignment="1" applyFill="1" applyFont="1" applyNumberFormat="1">
      <alignment horizontal="center" readingOrder="0"/>
    </xf>
    <xf borderId="1" fillId="4" fontId="5" numFmtId="1" xfId="0" applyAlignment="1" applyBorder="1" applyFill="1" applyFont="1" applyNumberFormat="1">
      <alignment horizontal="center"/>
    </xf>
    <xf borderId="2" fillId="5" fontId="3" numFmtId="0" xfId="0" applyAlignment="1" applyBorder="1" applyFill="1" applyFont="1">
      <alignment readingOrder="0"/>
    </xf>
    <xf borderId="3" fillId="0" fontId="7" numFmtId="0" xfId="0" applyBorder="1" applyFont="1"/>
    <xf borderId="4" fillId="0" fontId="7" numFmtId="0" xfId="0" applyBorder="1" applyFont="1"/>
    <xf borderId="5" fillId="5" fontId="8" numFmtId="0" xfId="0" applyAlignment="1" applyBorder="1" applyFont="1">
      <alignment readingOrder="0"/>
    </xf>
    <xf borderId="6" fillId="0" fontId="7" numFmtId="0" xfId="0" applyBorder="1" applyFont="1"/>
    <xf borderId="7" fillId="0" fontId="7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3.63"/>
    <col customWidth="1" min="2" max="2" width="14.25"/>
    <col customWidth="1" min="4" max="4" width="15.25"/>
    <col customWidth="1" min="5" max="5" width="14.75"/>
  </cols>
  <sheetData>
    <row r="1">
      <c r="A1" s="1" t="s">
        <v>0</v>
      </c>
    </row>
    <row r="2">
      <c r="A2" s="2" t="s">
        <v>1</v>
      </c>
    </row>
    <row r="3">
      <c r="A3" s="1"/>
    </row>
    <row r="4">
      <c r="A4" s="3" t="s">
        <v>2</v>
      </c>
      <c r="B4" s="4">
        <v>1000000.0</v>
      </c>
      <c r="C4" s="5" t="s">
        <v>3</v>
      </c>
    </row>
    <row r="5">
      <c r="A5" s="3" t="s">
        <v>4</v>
      </c>
      <c r="B5" s="6">
        <v>0.22</v>
      </c>
      <c r="C5" s="5" t="s">
        <v>5</v>
      </c>
    </row>
    <row r="6">
      <c r="A6" s="3" t="s">
        <v>6</v>
      </c>
      <c r="B6" s="7">
        <f>B4/B5</f>
        <v>4545454.545</v>
      </c>
    </row>
    <row r="7">
      <c r="A7" s="3" t="s">
        <v>7</v>
      </c>
      <c r="B7" s="7">
        <f>100000</f>
        <v>100000</v>
      </c>
      <c r="C7" s="5" t="s">
        <v>8</v>
      </c>
    </row>
    <row r="8">
      <c r="A8" s="3" t="s">
        <v>9</v>
      </c>
      <c r="B8" s="8">
        <v>2.25</v>
      </c>
      <c r="C8" s="5" t="s">
        <v>10</v>
      </c>
    </row>
    <row r="9">
      <c r="A9" s="3" t="s">
        <v>11</v>
      </c>
      <c r="B9" s="9">
        <f>B6/(B7*B8)</f>
        <v>20.2020202</v>
      </c>
    </row>
    <row r="11">
      <c r="A11" s="10" t="s">
        <v>12</v>
      </c>
      <c r="B11" s="11">
        <v>10.0</v>
      </c>
      <c r="C11" s="5" t="s">
        <v>13</v>
      </c>
    </row>
    <row r="12">
      <c r="A12" s="3" t="s">
        <v>14</v>
      </c>
      <c r="B12" s="6">
        <v>0.25</v>
      </c>
      <c r="C12" s="5" t="s">
        <v>15</v>
      </c>
    </row>
    <row r="13">
      <c r="A13" s="3" t="s">
        <v>16</v>
      </c>
      <c r="B13" s="12">
        <f>(B9-B11)/B12</f>
        <v>40.80808081</v>
      </c>
      <c r="C13" s="5" t="s">
        <v>17</v>
      </c>
    </row>
    <row r="15">
      <c r="A15" s="13" t="s">
        <v>18</v>
      </c>
      <c r="B15" s="14"/>
      <c r="C15" s="14"/>
      <c r="D15" s="14"/>
      <c r="E15" s="15"/>
    </row>
    <row r="16">
      <c r="A16" s="16" t="s">
        <v>19</v>
      </c>
      <c r="B16" s="17"/>
      <c r="C16" s="17"/>
      <c r="D16" s="17"/>
      <c r="E16" s="18"/>
    </row>
    <row r="18">
      <c r="A18" s="5" t="s">
        <v>20</v>
      </c>
    </row>
  </sheetData>
  <mergeCells count="2">
    <mergeCell ref="A15:E15"/>
    <mergeCell ref="A16:E16"/>
  </mergeCells>
  <drawing r:id="rId1"/>
</worksheet>
</file>